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09"/>
  <workbookPr/>
  <mc:AlternateContent xmlns:mc="http://schemas.openxmlformats.org/markup-compatibility/2006">
    <mc:Choice Requires="x15">
      <x15ac:absPath xmlns:x15ac="http://schemas.microsoft.com/office/spreadsheetml/2010/11/ac" url="C:\Users\lisa.humphreys@drs.wa.gov\Desktop\"/>
    </mc:Choice>
  </mc:AlternateContent>
  <xr:revisionPtr revIDLastSave="0" documentId="8_{DD0C1BF3-6A9C-4F1F-84D7-985049E89253}" xr6:coauthVersionLast="47" xr6:coauthVersionMax="47" xr10:uidLastSave="{00000000-0000-0000-0000-000000000000}"/>
  <bookViews>
    <workbookView xWindow="2565" yWindow="75" windowWidth="15465" windowHeight="17070" xr2:uid="{00000000-000D-0000-FFFF-FFFF00000000}"/>
  </bookViews>
  <sheets>
    <sheet name="OSS Qual Calc" sheetId="1" r:id="rId1"/>
    <sheet name="OSS Explaine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0" i="1" l="1"/>
  <c r="C9" i="1"/>
</calcChain>
</file>

<file path=xl/sharedStrings.xml><?xml version="1.0" encoding="utf-8"?>
<sst xmlns="http://schemas.openxmlformats.org/spreadsheetml/2006/main" count="9" uniqueCount="9">
  <si>
    <t>Date of retirement:</t>
  </si>
  <si>
    <t>Date of Birth:</t>
  </si>
  <si>
    <t>(enter first day of their birth month)</t>
  </si>
  <si>
    <t xml:space="preserve"> </t>
  </si>
  <si>
    <t>SVC at retirement:</t>
  </si>
  <si>
    <t>(enter projected SVC as of the retirement date)</t>
  </si>
  <si>
    <t>Age at retirement:</t>
  </si>
  <si>
    <t>Eligible for retirement?</t>
  </si>
  <si>
    <t>Is Using OSS beneficial?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</si>
</sst>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4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right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469070</xdr:colOff>
      <xdr:row>0</xdr:row>
      <xdr:rowOff>104775</xdr:rowOff>
    </xdr:from>
    <xdr:ext cx="5234062" cy="56194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9070" y="104775"/>
          <a:ext cx="5234062" cy="56194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000" b="1" i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74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stA="54000" endPos="35500" dir="5400000" sy="-90000" algn="bl" rotWithShape="0"/>
              </a:effectLst>
            </a:rPr>
            <a:t>Using</a:t>
          </a:r>
          <a:r>
            <a:rPr lang="en-US" sz="3000" b="1" i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stA="54000" endPos="35500" dir="5400000" sy="-90000" algn="bl" rotWithShape="0"/>
              </a:effectLst>
            </a:rPr>
            <a:t> OSS to qualify for the ERF</a:t>
          </a:r>
          <a:endParaRPr lang="en-US" sz="3000" b="1" i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stA="54000" endPos="35500" dir="5400000" sy="-90000" algn="bl" rotWithShape="0"/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0</xdr:row>
          <xdr:rowOff>190500</xdr:rowOff>
        </xdr:from>
        <xdr:to>
          <xdr:col>4</xdr:col>
          <xdr:colOff>561975</xdr:colOff>
          <xdr:row>8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 w="76200">
              <a:solidFill>
                <a:srgbClr val="00B05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"/>
  <sheetViews>
    <sheetView showRowColHeaders="0" tabSelected="1" zoomScaleNormal="100" workbookViewId="0">
      <selection activeCell="C6" sqref="C6"/>
    </sheetView>
  </sheetViews>
  <sheetFormatPr defaultColWidth="9.140625" defaultRowHeight="15"/>
  <cols>
    <col min="1" max="1" width="6.28515625" style="1" customWidth="1"/>
    <col min="2" max="2" width="27.5703125" style="1" customWidth="1"/>
    <col min="3" max="3" width="30.42578125" style="1" bestFit="1" customWidth="1"/>
    <col min="4" max="4" width="22" style="1" customWidth="1"/>
    <col min="5" max="16384" width="9.140625" style="1"/>
  </cols>
  <sheetData>
    <row r="1" spans="2:10" ht="60.75" customHeight="1">
      <c r="B1" s="11"/>
      <c r="C1" s="11"/>
      <c r="D1" s="11"/>
      <c r="E1" s="11"/>
      <c r="F1" s="11"/>
      <c r="G1" s="11"/>
      <c r="H1" s="11"/>
      <c r="I1" s="11"/>
      <c r="J1" s="11"/>
    </row>
    <row r="4" spans="2:10" ht="30" customHeight="1">
      <c r="B4" s="4" t="s">
        <v>0</v>
      </c>
      <c r="C4" s="2">
        <v>45536</v>
      </c>
      <c r="D4" s="10"/>
      <c r="E4" s="10"/>
      <c r="F4" s="10"/>
      <c r="G4" s="10"/>
      <c r="H4" s="10"/>
      <c r="I4" s="10"/>
      <c r="J4" s="10"/>
    </row>
    <row r="5" spans="2:10" ht="30" customHeight="1">
      <c r="B5" s="4" t="s">
        <v>1</v>
      </c>
      <c r="C5" s="2">
        <v>22571</v>
      </c>
      <c r="D5" s="9" t="s">
        <v>2</v>
      </c>
      <c r="E5" s="8" t="s">
        <v>3</v>
      </c>
      <c r="F5" s="10"/>
      <c r="G5" s="10"/>
      <c r="H5" s="10"/>
      <c r="I5" s="10"/>
      <c r="J5" s="10"/>
    </row>
    <row r="6" spans="2:10" ht="30" customHeight="1">
      <c r="B6" s="4" t="s">
        <v>4</v>
      </c>
      <c r="C6" s="3">
        <v>312.25</v>
      </c>
      <c r="D6" s="9" t="s">
        <v>5</v>
      </c>
      <c r="E6" s="10"/>
      <c r="F6" s="10"/>
      <c r="G6" s="10"/>
      <c r="H6" s="10"/>
      <c r="I6" s="10"/>
      <c r="J6" s="10"/>
    </row>
    <row r="7" spans="2:10" ht="30" customHeight="1">
      <c r="B7" s="10"/>
      <c r="C7" s="10"/>
      <c r="D7" s="10"/>
      <c r="E7" s="10"/>
      <c r="F7" s="10"/>
      <c r="G7" s="10"/>
      <c r="H7" s="10"/>
      <c r="I7" s="10"/>
      <c r="J7" s="10"/>
    </row>
    <row r="8" spans="2:10" ht="30" customHeight="1">
      <c r="B8" s="4" t="s">
        <v>6</v>
      </c>
      <c r="C8" s="6">
        <f>(C4-C5)/365-0.12</f>
        <v>62.797808219178087</v>
      </c>
      <c r="D8" s="10"/>
      <c r="E8" s="10"/>
      <c r="F8" s="10"/>
      <c r="G8" s="10"/>
      <c r="H8" s="10"/>
      <c r="I8" s="10"/>
      <c r="J8" s="10"/>
    </row>
    <row r="9" spans="2:10" ht="30" customHeight="1">
      <c r="B9" s="4" t="s">
        <v>7</v>
      </c>
      <c r="C9" s="7" t="b">
        <f>AND(C6&gt;=240,C8&gt;=55)</f>
        <v>1</v>
      </c>
      <c r="D9" s="10"/>
      <c r="E9" s="10"/>
      <c r="F9" s="10"/>
      <c r="G9" s="10"/>
      <c r="H9" s="10"/>
      <c r="I9" s="10"/>
      <c r="J9" s="10"/>
    </row>
    <row r="10" spans="2:10" ht="30" customHeight="1">
      <c r="B10" s="4" t="s">
        <v>8</v>
      </c>
      <c r="C10" s="5" t="str">
        <f>IF(C8-(C6/12)&lt;35,"Yes","No")</f>
        <v>No</v>
      </c>
      <c r="D10" s="10"/>
      <c r="E10" s="10"/>
      <c r="F10" s="10"/>
      <c r="G10" s="10"/>
      <c r="H10" s="10"/>
      <c r="I10" s="10"/>
      <c r="J10" s="10"/>
    </row>
  </sheetData>
  <sheetProtection algorithmName="SHA-512" hashValue="aHlvZY0yb7DyEDkPIL+eAL0Kto7aI7lJZZI6J0VCLBv9FzEoOO9Gll447ogFUorSwocmOQVrf9ovilzWY3Cv8Q==" saltValue="NBkfBVe+Q+tuxNBEhPpHBg==" spinCount="100000" sheet="1" objects="1" scenarios="1"/>
  <mergeCells count="1">
    <mergeCell ref="B1:J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5D1B-B80E-47A5-BC52-A08919AC1E77}">
  <dimension ref="A2"/>
  <sheetViews>
    <sheetView showGridLines="0" workbookViewId="0">
      <selection activeCell="G17" sqref="G17"/>
    </sheetView>
  </sheetViews>
  <sheetFormatPr defaultRowHeight="15"/>
  <cols>
    <col min="2" max="2" width="24" customWidth="1"/>
  </cols>
  <sheetData>
    <row r="2" ht="109.5" customHeight="1"/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utoPict="0" r:id="rId5">
            <anchor moveWithCells="1">
              <from>
                <xdr:col>0</xdr:col>
                <xdr:colOff>609600</xdr:colOff>
                <xdr:row>0</xdr:row>
                <xdr:rowOff>190500</xdr:rowOff>
              </from>
              <to>
                <xdr:col>4</xdr:col>
                <xdr:colOff>561975</xdr:colOff>
                <xdr:row>8</xdr:row>
                <xdr:rowOff>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7b24f5eb-b7fd-4e3e-ab62-0c8cdfcc6408">TEAMNET-879042163-1198</_dlc_DocId>
    <_dlc_DocIdUrl xmlns="7b24f5eb-b7fd-4e3e-ab62-0c8cdfcc6408">
      <Url>http://teamnet.drs.wa.gov/RSD/OLM/_layouts/15/DocIdRedir.aspx?ID=TEAMNET-879042163-1198</Url>
      <Description>TEAMNET-879042163-1198</Description>
    </_dlc_DocIdUrl>
    <_dlc_DocIdPersistId xmlns="7b24f5eb-b7fd-4e3e-ab62-0c8cdfcc6408">false</_dlc_DocIdPersistId>
    <_ip_UnifiedCompliancePolicyUIAction xmlns="http://schemas.microsoft.com/sharepoint/v3" xsi:nil="true"/>
    <_ip_UnifiedCompliancePolicyProperties xmlns="http://schemas.microsoft.com/sharepoint/v3" xsi:nil="true"/>
    <DocType xmlns="7b24f5eb-b7fd-4e3e-ab62-0c8cdfcc6408">
      <Value>Calculator</Value>
    </Doc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FF6C69756354D8F97C120724189B7" ma:contentTypeVersion="13" ma:contentTypeDescription="Create a new document." ma:contentTypeScope="" ma:versionID="5a7cecf90ed6d16a2319a2e9beaeaf40">
  <xsd:schema xmlns:xsd="http://www.w3.org/2001/XMLSchema" xmlns:xs="http://www.w3.org/2001/XMLSchema" xmlns:p="http://schemas.microsoft.com/office/2006/metadata/properties" xmlns:ns1="http://schemas.microsoft.com/sharepoint/v3" xmlns:ns2="7b24f5eb-b7fd-4e3e-ab62-0c8cdfcc6408" targetNamespace="http://schemas.microsoft.com/office/2006/metadata/properties" ma:root="true" ma:fieldsID="dea1e002c8bbea88bab8da1b3b10d880" ns1:_="" ns2:_="">
    <xsd:import namespace="http://schemas.microsoft.com/sharepoint/v3"/>
    <xsd:import namespace="7b24f5eb-b7fd-4e3e-ab62-0c8cdfcc640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DocTyp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4f5eb-b7fd-4e3e-ab62-0c8cdfcc640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fals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Type" ma:index="16" nillable="true" ma:displayName="Doc Type" ma:description="Letter template, form, reference, worksheet, calculator, etc." ma:format="Dropdown" ma:internalName="DocTyp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etter template"/>
                        <xsd:enumeration value="Form"/>
                        <xsd:enumeration value="Worksheet"/>
                        <xsd:enumeration value="Calculator"/>
                        <xsd:enumeration value="Reference"/>
                        <xsd:enumeration value="Other"/>
                        <xsd:enumeration value="Report Instructions"/>
                        <xsd:enumeration value="Sample Letter"/>
                        <xsd:enumeration value="Checklist"/>
                        <xsd:enumeration value="FAQs &amp; Talking Points"/>
                        <xsd:enumeration value="COLA Letter"/>
                        <xsd:enumeration value="IRS Plan Letter"/>
                        <xsd:enumeration value="Legal Order Template"/>
                        <xsd:enumeration value="Decision/Position Paper"/>
                        <xsd:enumeration value="Email Templat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B0C3B2-9196-4072-A6E1-C3DD92E98934}"/>
</file>

<file path=customXml/itemProps2.xml><?xml version="1.0" encoding="utf-8"?>
<ds:datastoreItem xmlns:ds="http://schemas.openxmlformats.org/officeDocument/2006/customXml" ds:itemID="{8208E986-37D3-4DB5-84BF-B39B9627B90E}"/>
</file>

<file path=customXml/itemProps3.xml><?xml version="1.0" encoding="utf-8"?>
<ds:datastoreItem xmlns:ds="http://schemas.openxmlformats.org/officeDocument/2006/customXml" ds:itemID="{8A404CD4-5D9D-45B2-B656-FBD4223EF8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Dept. of Retirement Systems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Schmidt, Josh (DRS)</dc:creator>
  <cp:keywords/>
  <dc:description/>
  <cp:lastModifiedBy/>
  <cp:revision/>
  <dcterms:created xsi:type="dcterms:W3CDTF">2014-06-05T15:20:06Z</dcterms:created>
  <dcterms:modified xsi:type="dcterms:W3CDTF">2024-07-16T15:05:07Z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0x0101000D1FF6C69756354D8F97C120724189B7</vt:lpwstr>
  </property>
  <property fmtid="{D5CDD505-2E9C-101B-9397-08002B2CF9AE}" pid="3" name="FileLeafRef">
    <vt:lpwstr>OSS calculator.xlsx</vt:lpwstr>
  </property>
  <property fmtid="{D5CDD505-2E9C-101B-9397-08002B2CF9AE}" pid="4" name="_dlc_DocIdItemGuid">
    <vt:lpwstr>7deee08c-41d3-4191-8f48-47c01ebe4b7c</vt:lpwstr>
  </property>
  <property fmtid="{D5CDD505-2E9C-101B-9397-08002B2CF9AE}" pid="5" name="Modified By">
    <vt:lpwstr>DRS\alanas</vt:lpwstr>
  </property>
  <property fmtid="{D5CDD505-2E9C-101B-9397-08002B2CF9AE}" pid="6" name="source_item_id">
    <vt:lpwstr>185</vt:lpwstr>
  </property>
  <property fmtid="{D5CDD505-2E9C-101B-9397-08002B2CF9AE}" pid="7" name="Created By">
    <vt:lpwstr>DRS\alanas</vt:lpwstr>
  </property>
  <property fmtid="{D5CDD505-2E9C-101B-9397-08002B2CF9AE}" pid="8" name="Order">
    <vt:r8>63900</vt:r8>
  </property>
  <property fmtid="{D5CDD505-2E9C-101B-9397-08002B2CF9AE}" pid="9" name="TemplateUrl">
    <vt:lpwstr/>
  </property>
  <property fmtid="{D5CDD505-2E9C-101B-9397-08002B2CF9AE}" pid="10" name="xd_Signature">
    <vt:bool>false</vt:bool>
  </property>
  <property fmtid="{D5CDD505-2E9C-101B-9397-08002B2CF9AE}" pid="11" name="wjh9">
    <vt:lpwstr>;#Service Credit and Contributions;#</vt:lpwstr>
  </property>
  <property fmtid="{D5CDD505-2E9C-101B-9397-08002B2CF9AE}" pid="12" name="xd_ProgID">
    <vt:lpwstr/>
  </property>
  <property fmtid="{D5CDD505-2E9C-101B-9397-08002B2CF9AE}" pid="13" name="LINKTEK-CHUNK-1">
    <vt:lpwstr>010021{"F":2,"I":"49B6-5B5B-112E-CA3C"}</vt:lpwstr>
  </property>
  <property fmtid="{D5CDD505-2E9C-101B-9397-08002B2CF9AE}" pid="14" name="Document ID Value">
    <vt:lpwstr>TEAMNET-879042163-1198</vt:lpwstr>
  </property>
  <property fmtid="{D5CDD505-2E9C-101B-9397-08002B2CF9AE}" pid="15" name="OLM Section">
    <vt:lpwstr>;#Service Credit and Contributions;#</vt:lpwstr>
  </property>
</Properties>
</file>